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PRJ.FLORA_CATALANA\PRJ.ITINERARIS\LaCosteta\"/>
    </mc:Choice>
  </mc:AlternateContent>
  <xr:revisionPtr revIDLastSave="0" documentId="8_{DA36C01C-D155-4ECB-87A2-89A2E8D8B547}" xr6:coauthVersionLast="31" xr6:coauthVersionMax="31" xr10:uidLastSave="{00000000-0000-0000-0000-000000000000}"/>
  <bookViews>
    <workbookView xWindow="0" yWindow="0" windowWidth="28800" windowHeight="12810"/>
  </bookViews>
  <sheets>
    <sheet name="Sheet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B3" i="1" s="1"/>
  <c r="B2" i="1"/>
  <c r="A5" i="1" l="1"/>
  <c r="B4" i="1"/>
  <c r="A6" i="1" l="1"/>
  <c r="B5" i="1"/>
  <c r="A7" i="1" l="1"/>
  <c r="B6" i="1"/>
  <c r="A8" i="1" l="1"/>
  <c r="B7" i="1"/>
  <c r="B8" i="1" l="1"/>
  <c r="A9" i="1"/>
  <c r="A10" i="1" l="1"/>
  <c r="B9" i="1"/>
  <c r="A11" i="1" l="1"/>
  <c r="B10" i="1"/>
  <c r="B11" i="1" l="1"/>
  <c r="A12" i="1"/>
  <c r="A13" i="1" l="1"/>
  <c r="B12" i="1"/>
  <c r="A14" i="1" l="1"/>
  <c r="B13" i="1"/>
  <c r="A15" i="1" l="1"/>
  <c r="B14" i="1"/>
  <c r="A16" i="1" l="1"/>
  <c r="B15" i="1"/>
  <c r="B16" i="1" l="1"/>
  <c r="A17" i="1"/>
  <c r="A18" i="1" l="1"/>
  <c r="B17" i="1"/>
  <c r="A19" i="1" l="1"/>
  <c r="B18" i="1"/>
  <c r="B19" i="1" l="1"/>
  <c r="A20" i="1"/>
  <c r="A21" i="1" l="1"/>
  <c r="B20" i="1"/>
  <c r="A22" i="1" l="1"/>
  <c r="B21" i="1"/>
  <c r="A23" i="1" l="1"/>
  <c r="B22" i="1"/>
  <c r="A24" i="1" l="1"/>
  <c r="B23" i="1"/>
  <c r="B24" i="1" l="1"/>
  <c r="A25" i="1"/>
  <c r="B25" i="1" l="1"/>
  <c r="A26" i="1"/>
  <c r="A27" i="1" l="1"/>
  <c r="B26" i="1"/>
  <c r="B27" i="1" l="1"/>
  <c r="A28" i="1"/>
  <c r="A29" i="1" l="1"/>
  <c r="B28" i="1"/>
  <c r="A30" i="1" l="1"/>
  <c r="B29" i="1"/>
  <c r="A31" i="1" l="1"/>
  <c r="B30" i="1"/>
  <c r="A32" i="1" l="1"/>
  <c r="B31" i="1"/>
  <c r="B32" i="1" l="1"/>
  <c r="A33" i="1"/>
  <c r="B33" i="1" l="1"/>
</calcChain>
</file>

<file path=xl/sharedStrings.xml><?xml version="1.0" encoding="utf-8"?>
<sst xmlns="http://schemas.openxmlformats.org/spreadsheetml/2006/main" count="116" uniqueCount="69">
  <si>
    <t>Id</t>
  </si>
  <si>
    <t>Taxon</t>
  </si>
  <si>
    <t>Medicinals</t>
  </si>
  <si>
    <t>Tòxic</t>
  </si>
  <si>
    <t>Culinari</t>
  </si>
  <si>
    <t>Animal</t>
  </si>
  <si>
    <t>Domèstic</t>
  </si>
  <si>
    <t>Nom català</t>
  </si>
  <si>
    <t>Observacions</t>
  </si>
  <si>
    <t>x</t>
  </si>
  <si>
    <t>Traiguera</t>
  </si>
  <si>
    <t>Serverola</t>
  </si>
  <si>
    <t>Astringent, antioxidant, antibacteriana, antiviral (hepatitis B), hepatoprotectora, hipoglucemiant, hipolipemiant i neuroprotectora.</t>
  </si>
  <si>
    <t>Canya</t>
  </si>
  <si>
    <t>Lactífuga, diürètica, depurativa y diaforètica</t>
  </si>
  <si>
    <t>Esparreguera boscana</t>
  </si>
  <si>
    <t>Borratja</t>
  </si>
  <si>
    <t>Oli: prevenció de trastorns cardiovasculars. Flors i parts aèries de la planta contenen alcaloides pirrolizidínics (es desaconsella consumir-ne massa). Popularment s'ha usat com a:  diürètico, antiartrític, diaforètic, sedant, tònic cardíac i antiinflamatori; també en refredats, faringitis, bronquitis, flebitis y trastorns de la menopausa.</t>
  </si>
  <si>
    <t>Llevamà</t>
  </si>
  <si>
    <t>Emenagog, vasodilatador perifèric, hipotensor, febrífug, protector hepàtic, antiinflamatori y vulnerari (cicatritzant)</t>
  </si>
  <si>
    <t>Bracera</t>
  </si>
  <si>
    <t>Aperitiva, digestiva, lleugerament hipoglucemiant, antisèptic, antiinflamatori, colerètic i colagog.</t>
  </si>
  <si>
    <t>Garrofer</t>
  </si>
  <si>
    <t>Farina de garrofa: antidiarreica (tanins). Goma extreta de la llavor de la garrofa: efecte saciant de la gana, laxant suau i hipolipemiant.</t>
  </si>
  <si>
    <t>Arç blanc</t>
  </si>
  <si>
    <t>Cardiotònic i arrítmic, cardioprotector en front de fenòmens d'isquèmia miocàrdica, tranquil·litzant.</t>
  </si>
  <si>
    <t>Apagallums</t>
  </si>
  <si>
    <t>Arrel: antidiarrèica, remineralitzant i vitamínica. Fruit: aperitiu, carminatiu, diürètic, galactogen y vermífug. Oli essencial: efecte antiespasmòdic sobre la fibra muscular llisa, bactericida (Gram +) i antifúngic.</t>
  </si>
  <si>
    <t>Ravenissa blanca</t>
  </si>
  <si>
    <t>Bruc d'hivern</t>
  </si>
  <si>
    <t>Antisèptic urinari i intestinal, diürètic, astringent, antiinflamatori, sudorífic, depuratiu, hemostàtic i cicatritzant.</t>
  </si>
  <si>
    <t>Figuera</t>
  </si>
  <si>
    <t xml:space="preserve">Fruit: laxant, antitussiu i expectorant. Làtex: antiverrucós i útil per a les picadures dels insectes. </t>
  </si>
  <si>
    <t>Fonoll</t>
  </si>
  <si>
    <t>Fruit: expectorant, antisèptic, espasmolític i carminatiu.</t>
  </si>
  <si>
    <t>Angelets</t>
  </si>
  <si>
    <t>Espasmolítica, digestiva, colerètica, colagoga i lleugerament laxante y diürètica.</t>
  </si>
  <si>
    <t>Heura</t>
  </si>
  <si>
    <t>Activitat secretolítica, espasmolítica y broncodilatadora, antiinflamatòria, antioxidant i antimicrobiana,</t>
  </si>
  <si>
    <t>Pericó</t>
  </si>
  <si>
    <t>Antidepressiu, cicatritzant, antibacterià, antifúngic, antiinflamatori i antiviral.</t>
  </si>
  <si>
    <t>Te de roca</t>
  </si>
  <si>
    <t xml:space="preserve">Dispèpsies hiposecretores, meteorisme, espasmes gastrointestinals, hipertensió, grip, refredats. En us extern: ferides, eczemes, dermatomicosis i faringitis </t>
  </si>
  <si>
    <t>Savina comuna</t>
  </si>
  <si>
    <t>Malva major</t>
  </si>
  <si>
    <t>Flor i fulles: demulcent (mucílags).</t>
  </si>
  <si>
    <t>Malrubí</t>
  </si>
  <si>
    <t>Aperitiva, digestiva, colerètica, antiespasmòdica, antiulcerosa, antibacteriana, cicatritzant, hepatoprotectora, lleugerament hipotensora, hipoglucemiant i hipolipemiant.</t>
  </si>
  <si>
    <t>Alfals</t>
  </si>
  <si>
    <t xml:space="preserve">Vitamínic, remineralitzador i hipolipemiant. </t>
  </si>
  <si>
    <t>Olivera</t>
  </si>
  <si>
    <t>Fulla: antihipertensiva, hipoglucemiant, febrífuga i diürètica. Oli d'oliva: colagoga, hipocolesterolemiant, lleugerament laxant y emol·lient en aplicació tòpica.</t>
  </si>
  <si>
    <t>Orenga</t>
  </si>
  <si>
    <t>Aperitiu, digestiu, carminatiu, colerètic, espasmolític, expectorant, antisèptic de las vies respiratòries, tònic general, diürètic, antimicrobià, antiviral, antioxidant, insecticida, anticancerígena, hepatoprotectora, antidiabètica, antiinflamatoria i analgèsica. Us extern: analgèsic, cicatrizant, antissèptic i antifúngic.</t>
  </si>
  <si>
    <t>Gravit</t>
  </si>
  <si>
    <t>Us extern: emol·lient y antiinflamatòria.</t>
  </si>
  <si>
    <t>Cervina</t>
  </si>
  <si>
    <t>Fulla: diürètica, astringent, hemostàtica, antiinflamatòries, antihistamíniques, expectorants, antibacterianes, depuratives, antioxidants, analgèsiques, hipotensores i vulneràries. Llavors: emol·lients i laxants.</t>
  </si>
  <si>
    <t>Roser caní</t>
  </si>
  <si>
    <t>Fruit (gavarró): ric en vitamina C, antiinflamatori, antioxidant i gastroprotector.</t>
  </si>
  <si>
    <t>Ruda</t>
  </si>
  <si>
    <t>Tot I que tradicionalment s'ha usat, es desaconsella el seu ús intern per la seva toxicitat. Externament s'usa per: en banys és útil en cas de convulsions I per eliminar paràsits; útil per l'herpes labial, per curar ferides (també hemostàtic).</t>
  </si>
  <si>
    <t>Server</t>
  </si>
  <si>
    <t>Capsigranyera</t>
  </si>
  <si>
    <t>Tònica, aperitiva, antisèptica, digestiva, emenagoga, antibacteriana, hipotensora, hipoglucemiant, antioxidant, analgèsica, vermífuga, diürètica, antiespasmòdica, depurativa, antiinflamatòria, febrífuga, sudorífica, antifúngica i vulnerària.</t>
  </si>
  <si>
    <t>Berbena</t>
  </si>
  <si>
    <t xml:space="preserve">Antiinflamatòria, analgèsica, antitusiva (verbenalina), diürètica, galactogoga (aucubòsid), ansiolítica I anticonvulsionant. </t>
  </si>
  <si>
    <t>Vinya</t>
  </si>
  <si>
    <t xml:space="preserve">Fulla: venotònica, vasoprotectora i astringent. Oli de la llavor: hipolipemiant.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</si>
</sst>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dor%20de%20codi.V004R008.Cost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ia"/>
      <sheetName val="Etno"/>
      <sheetName val="Habitats"/>
      <sheetName val="Tesaure"/>
      <sheetName val="Tractament Nom"/>
      <sheetName val="Seleccio taxons"/>
      <sheetName val="Introduccio dades"/>
      <sheetName val="Tractametn dades"/>
      <sheetName val="HTML.RelacioPlantes"/>
      <sheetName val="HML.PlantesDestacades"/>
      <sheetName val="HTML.Elements Etno"/>
      <sheetName val="HTML habitats"/>
      <sheetName val="Variables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Aegilops geniculata Roth</v>
          </cell>
        </row>
        <row r="3">
          <cell r="B3" t="str">
            <v>Agave americana L.</v>
          </cell>
        </row>
        <row r="4">
          <cell r="A4">
            <v>2</v>
          </cell>
          <cell r="B4" t="str">
            <v>Agrimonia eupatoria L.</v>
          </cell>
        </row>
        <row r="5">
          <cell r="B5" t="str">
            <v>Agrostis stolonifera L.</v>
          </cell>
        </row>
        <row r="6">
          <cell r="B6" t="str">
            <v>Ailanthus altissima (Mill.) Swingle</v>
          </cell>
        </row>
        <row r="7">
          <cell r="B7" t="str">
            <v>Allium ampeloprasum L.</v>
          </cell>
        </row>
        <row r="8">
          <cell r="B8" t="str">
            <v>Allium roseum L.</v>
          </cell>
        </row>
        <row r="9">
          <cell r="B9" t="str">
            <v>Alyssum maritimum (L.) Lam. subsp. maritimum</v>
          </cell>
        </row>
        <row r="10">
          <cell r="B10" t="str">
            <v>Ampelodesmos mauritanica (Poiret) T. Durand et Schinz</v>
          </cell>
        </row>
        <row r="11">
          <cell r="B11" t="str">
            <v>Anacamptis pyramidalis (L.) L. C. M. Richard</v>
          </cell>
        </row>
        <row r="12">
          <cell r="B12" t="str">
            <v>Anacyclus clavatus (Desf.) Pers.</v>
          </cell>
        </row>
        <row r="13">
          <cell r="B13" t="str">
            <v>Anagallis arvensis L.</v>
          </cell>
        </row>
        <row r="14">
          <cell r="B14" t="str">
            <v>Anthemis arvensis L.</v>
          </cell>
        </row>
        <row r="15">
          <cell r="B15" t="str">
            <v>Anthyllis tetraphylla L.</v>
          </cell>
        </row>
        <row r="16">
          <cell r="B16" t="str">
            <v>Antirrhinum barrelieri Boreau subsp. litigiosum (Pau) O. Bolòs et J. Vigo</v>
          </cell>
        </row>
        <row r="17">
          <cell r="B17" t="str">
            <v>Antirrhinum orontium L.</v>
          </cell>
        </row>
        <row r="18">
          <cell r="B18" t="str">
            <v>Aphyllanthes monspeliensis L.</v>
          </cell>
        </row>
        <row r="19">
          <cell r="B19" t="str">
            <v>Araujia sericifera Brot.</v>
          </cell>
        </row>
        <row r="20">
          <cell r="B20" t="str">
            <v>Aristolochia pistolochia L.</v>
          </cell>
        </row>
        <row r="21">
          <cell r="B21" t="str">
            <v>Arrhenatherum elatius (L.) Beauv. ex J. et C. Presl</v>
          </cell>
        </row>
        <row r="22">
          <cell r="B22" t="str">
            <v>Artemisia campestris L.</v>
          </cell>
        </row>
        <row r="23">
          <cell r="A23">
            <v>3</v>
          </cell>
          <cell r="B23" t="str">
            <v>Arundo donax L.</v>
          </cell>
        </row>
        <row r="24">
          <cell r="A24">
            <v>4</v>
          </cell>
          <cell r="B24" t="str">
            <v>Asparagus acutifolius L.</v>
          </cell>
        </row>
        <row r="25">
          <cell r="B25" t="str">
            <v>Asperula cynanchica L.</v>
          </cell>
        </row>
        <row r="26">
          <cell r="B26" t="str">
            <v>Asphodelus fistulosus L.</v>
          </cell>
        </row>
        <row r="27">
          <cell r="B27" t="str">
            <v>Asplenium trichomanes L.</v>
          </cell>
        </row>
        <row r="28">
          <cell r="B28" t="str">
            <v>Aster sedifolius L.</v>
          </cell>
        </row>
        <row r="29">
          <cell r="B29" t="str">
            <v>Aster squamatus (Spreng.) Hieron.</v>
          </cell>
        </row>
        <row r="30">
          <cell r="B30" t="str">
            <v>Avena barbata</v>
          </cell>
        </row>
        <row r="31">
          <cell r="B31" t="str">
            <v>Avena sterilis L.</v>
          </cell>
        </row>
        <row r="32">
          <cell r="B32" t="str">
            <v>Ballota nigra L. subsp. foetida (Vis.) Hayek</v>
          </cell>
        </row>
        <row r="33">
          <cell r="B33" t="str">
            <v>Bellis perennis L.</v>
          </cell>
        </row>
        <row r="34">
          <cell r="B34" t="str">
            <v>Bellis sylvestris Cyrillo</v>
          </cell>
        </row>
        <row r="35">
          <cell r="B35" t="str">
            <v>Bidens subalternans DC.</v>
          </cell>
        </row>
        <row r="36">
          <cell r="B36" t="str">
            <v>Blackstonia perfoliata (L.) Huds.</v>
          </cell>
        </row>
        <row r="37">
          <cell r="A37">
            <v>5</v>
          </cell>
          <cell r="B37" t="str">
            <v>Borago officinalis L.</v>
          </cell>
        </row>
        <row r="38">
          <cell r="B38" t="str">
            <v>Brachypodium distachyon (L.) Beauv.</v>
          </cell>
        </row>
        <row r="39">
          <cell r="B39" t="str">
            <v>Brachypodium phoenicoides (L.) Roem. et Schultes</v>
          </cell>
        </row>
        <row r="40">
          <cell r="B40" t="str">
            <v>Brachypodium retusum (Pers.) Beauv.</v>
          </cell>
        </row>
        <row r="41">
          <cell r="B41" t="str">
            <v>Bromus diandrus Roth</v>
          </cell>
        </row>
        <row r="42">
          <cell r="B42" t="str">
            <v>Bromus hordeaceus L.</v>
          </cell>
        </row>
        <row r="43">
          <cell r="B43" t="str">
            <v>Bromus madritensis L.</v>
          </cell>
        </row>
        <row r="44">
          <cell r="B44" t="str">
            <v>Bromus rubens L.</v>
          </cell>
        </row>
        <row r="45">
          <cell r="B45" t="str">
            <v>Bupleurum fruticescens L. subsp. fruticescens</v>
          </cell>
        </row>
        <row r="46">
          <cell r="A46">
            <v>6</v>
          </cell>
          <cell r="B46" t="str">
            <v>Calendula arvensis L.</v>
          </cell>
        </row>
        <row r="47">
          <cell r="B47" t="str">
            <v>Capsella bursa-pastoris (L.) Medic.</v>
          </cell>
        </row>
        <row r="48">
          <cell r="B48" t="str">
            <v>Cardamine hirsuta L.</v>
          </cell>
        </row>
        <row r="49">
          <cell r="B49" t="str">
            <v>Carduus nigrescens Vill.</v>
          </cell>
        </row>
        <row r="50">
          <cell r="B50" t="str">
            <v>Carduus pycnocephalus L.</v>
          </cell>
        </row>
        <row r="51">
          <cell r="B51" t="str">
            <v>Carduus tenuiflorus Curtis</v>
          </cell>
        </row>
        <row r="52">
          <cell r="B52" t="str">
            <v>Carex flacca Schreber</v>
          </cell>
        </row>
        <row r="53">
          <cell r="B53" t="str">
            <v>Carex halleriana Asso</v>
          </cell>
        </row>
        <row r="54">
          <cell r="B54" t="str">
            <v>Carlina corymbosa L.</v>
          </cell>
        </row>
        <row r="55">
          <cell r="B55" t="str">
            <v>Carthamus lanatus L.</v>
          </cell>
        </row>
        <row r="56">
          <cell r="B56" t="str">
            <v>Catapodium rigidum (L.) F.T. Hubbard</v>
          </cell>
        </row>
        <row r="57">
          <cell r="A57">
            <v>7</v>
          </cell>
          <cell r="B57" t="str">
            <v>Centaurea aspera L.</v>
          </cell>
        </row>
        <row r="58">
          <cell r="B58" t="str">
            <v>Centaurea linifolia L.</v>
          </cell>
        </row>
        <row r="59">
          <cell r="B59" t="str">
            <v>Centaurea scabiosa L.</v>
          </cell>
        </row>
        <row r="60">
          <cell r="B60" t="str">
            <v>Centaurium pulchellum (Swartz) Druce</v>
          </cell>
        </row>
        <row r="61">
          <cell r="B61" t="str">
            <v>Centranthus ruber (L.) DC.</v>
          </cell>
        </row>
        <row r="62">
          <cell r="B62" t="str">
            <v>Cerastium glomeratum Thuill.</v>
          </cell>
        </row>
        <row r="63">
          <cell r="A63">
            <v>8</v>
          </cell>
          <cell r="B63" t="str">
            <v>Ceratonia siliqua L.</v>
          </cell>
        </row>
        <row r="64">
          <cell r="B64" t="str">
            <v>Ceterach officinarum DC. in Lam. et DC.</v>
          </cell>
        </row>
        <row r="65">
          <cell r="B65" t="str">
            <v>Chamaerops humilis L.</v>
          </cell>
        </row>
        <row r="66">
          <cell r="B66" t="str">
            <v>Chenopodium album L.</v>
          </cell>
        </row>
        <row r="67">
          <cell r="B67" t="str">
            <v>Chondrilla juncea L.</v>
          </cell>
        </row>
        <row r="68">
          <cell r="B68" t="str">
            <v>Cichorium intybus L.</v>
          </cell>
        </row>
        <row r="69">
          <cell r="B69" t="str">
            <v>Cirsium arvense (L.) Scop.</v>
          </cell>
        </row>
        <row r="70">
          <cell r="B70" t="str">
            <v>Cirsium vulgare (Savi) Ten.</v>
          </cell>
        </row>
        <row r="71">
          <cell r="B71" t="str">
            <v>Cistus albidus L.</v>
          </cell>
        </row>
        <row r="72">
          <cell r="B72" t="str">
            <v>Cistus clusii Dunal</v>
          </cell>
        </row>
        <row r="73">
          <cell r="B73" t="str">
            <v>Cistus monspeliensis L.</v>
          </cell>
        </row>
        <row r="74">
          <cell r="B74" t="str">
            <v>Cistus salvifolius L.</v>
          </cell>
        </row>
        <row r="75">
          <cell r="B75" t="str">
            <v>Clematis flammula L.</v>
          </cell>
        </row>
        <row r="76">
          <cell r="B76" t="str">
            <v>Conopodium majus (Gouan) Loret in Loret et Barr.</v>
          </cell>
        </row>
        <row r="77">
          <cell r="B77" t="str">
            <v>Convolvulus althaeoides L.</v>
          </cell>
        </row>
        <row r="78">
          <cell r="B78" t="str">
            <v>Convolvulus arvensis</v>
          </cell>
        </row>
        <row r="79">
          <cell r="B79" t="str">
            <v>Convolvulus cantabrica L.</v>
          </cell>
        </row>
        <row r="80">
          <cell r="B80" t="str">
            <v>Conyza sumatrensis (Retz.) E. Walker</v>
          </cell>
        </row>
        <row r="81">
          <cell r="B81" t="str">
            <v>Coris monspeliensis L.</v>
          </cell>
        </row>
        <row r="82">
          <cell r="A82">
            <v>9</v>
          </cell>
          <cell r="B82" t="str">
            <v>Crataegus monogyna Jacq.</v>
          </cell>
        </row>
        <row r="83">
          <cell r="B83" t="str">
            <v>Crepis sancta (L.) Bornm.</v>
          </cell>
        </row>
        <row r="84">
          <cell r="B84" t="str">
            <v>Crepis vesicaria L.</v>
          </cell>
        </row>
        <row r="85">
          <cell r="B85" t="str">
            <v>Cydonia oblonga Mill.</v>
          </cell>
        </row>
        <row r="86">
          <cell r="B86" t="str">
            <v>Cynanchum acutum L.</v>
          </cell>
        </row>
        <row r="87">
          <cell r="B87" t="str">
            <v>Cynodon dactylon (L.) Pers</v>
          </cell>
        </row>
        <row r="88">
          <cell r="B88" t="str">
            <v>Cynoglossum creticum Mill.</v>
          </cell>
        </row>
        <row r="89">
          <cell r="B89" t="str">
            <v>Dactylis glomerata</v>
          </cell>
        </row>
        <row r="90">
          <cell r="B90" t="str">
            <v>Daphne gnidium L.</v>
          </cell>
        </row>
        <row r="91">
          <cell r="A91">
            <v>10</v>
          </cell>
          <cell r="B91" t="str">
            <v>Daucus carota L.</v>
          </cell>
        </row>
        <row r="92">
          <cell r="B92" t="str">
            <v>Delphinium peregrinum L. subsp. verdunense (Balb.) P. Cout.</v>
          </cell>
        </row>
        <row r="93">
          <cell r="B93" t="str">
            <v>Dichanthium ischaemum (L.) Roberty</v>
          </cell>
        </row>
        <row r="94">
          <cell r="B94" t="str">
            <v>Dipcadi serotinum (L.) Medic.</v>
          </cell>
        </row>
        <row r="95">
          <cell r="A95">
            <v>11</v>
          </cell>
          <cell r="B95" t="str">
            <v>Diplotaxis erucoides (L.) DC.</v>
          </cell>
        </row>
        <row r="96">
          <cell r="B96" t="str">
            <v>Dipsacus fullonum L.</v>
          </cell>
        </row>
        <row r="97">
          <cell r="B97" t="str">
            <v>Dorycnium hirsutum (L.) Ser. in DC.</v>
          </cell>
        </row>
        <row r="98">
          <cell r="B98" t="str">
            <v>Dorycnium pentaphyllum Scop.</v>
          </cell>
        </row>
        <row r="99">
          <cell r="B99" t="str">
            <v>Ecballium elaterium (L.) A. Richard in Bory</v>
          </cell>
        </row>
        <row r="100">
          <cell r="B100" t="str">
            <v>Eleusine tristachya (Lam.) Lam.</v>
          </cell>
        </row>
        <row r="101">
          <cell r="B101" t="str">
            <v>Epipactis kleinii M. B. Crespo, Lowe &amp; Piera</v>
          </cell>
        </row>
        <row r="102">
          <cell r="A102">
            <v>12</v>
          </cell>
          <cell r="B102" t="str">
            <v>Erica multiflora L.</v>
          </cell>
        </row>
        <row r="103">
          <cell r="B103" t="str">
            <v>Erodium cicutarium (L.) L'Hér. in Ait.</v>
          </cell>
        </row>
        <row r="104">
          <cell r="B104" t="str">
            <v>Erodium malacoides (L.) L'Hér.</v>
          </cell>
        </row>
        <row r="105">
          <cell r="B105" t="str">
            <v>Erophila verna (L.) F. Chev.</v>
          </cell>
        </row>
        <row r="106">
          <cell r="B106" t="str">
            <v>Erucastrum nasturtiifolium (Poiret) O. E. Schulz</v>
          </cell>
        </row>
        <row r="107">
          <cell r="B107" t="str">
            <v>Eryngium campestre L.</v>
          </cell>
        </row>
        <row r="108">
          <cell r="B108" t="str">
            <v>Euphorbia characias L.</v>
          </cell>
        </row>
        <row r="109">
          <cell r="B109" t="str">
            <v>Euphorbia exigua L. subsp. exigua</v>
          </cell>
        </row>
        <row r="110">
          <cell r="B110" t="str">
            <v>Euphorbia flavicoma DC.</v>
          </cell>
        </row>
        <row r="111">
          <cell r="B111" t="str">
            <v>Euphorbia helioscopia L.</v>
          </cell>
        </row>
        <row r="112">
          <cell r="B112" t="str">
            <v>Euphorbia peplus L.</v>
          </cell>
        </row>
        <row r="113">
          <cell r="B113" t="str">
            <v>Euphorbia prostrata Ait.</v>
          </cell>
        </row>
        <row r="114">
          <cell r="B114" t="str">
            <v>Euphorbia segetalis L.</v>
          </cell>
        </row>
        <row r="115">
          <cell r="B115" t="str">
            <v>Euphorbia serrata L.</v>
          </cell>
        </row>
        <row r="116">
          <cell r="A116">
            <v>13</v>
          </cell>
          <cell r="B116" t="str">
            <v>Ficus carica L.</v>
          </cell>
        </row>
        <row r="117">
          <cell r="B117" t="str">
            <v>Filago pyramidata L.</v>
          </cell>
        </row>
        <row r="118">
          <cell r="A118">
            <v>14</v>
          </cell>
          <cell r="B118" t="str">
            <v>Foeniculum vulgare Mill.</v>
          </cell>
        </row>
        <row r="119">
          <cell r="B119" t="str">
            <v>Fumana ericoides (Cav.) Gandg.</v>
          </cell>
        </row>
        <row r="120">
          <cell r="B120" t="str">
            <v>Fumana thymifolia (L.) Spach</v>
          </cell>
        </row>
        <row r="121">
          <cell r="B121" t="str">
            <v>Fumaria capreolata L.</v>
          </cell>
        </row>
        <row r="122">
          <cell r="A122">
            <v>15</v>
          </cell>
          <cell r="B122" t="str">
            <v>Fumaria officinalis L.</v>
          </cell>
        </row>
        <row r="123">
          <cell r="B123" t="str">
            <v>Galactites tomentosa Moench</v>
          </cell>
        </row>
        <row r="124">
          <cell r="B124" t="str">
            <v>Galium lucidum All.</v>
          </cell>
        </row>
        <row r="125">
          <cell r="B125" t="str">
            <v>Galium pumilum Murray</v>
          </cell>
        </row>
        <row r="126">
          <cell r="B126" t="str">
            <v>Geranium columbinum L.</v>
          </cell>
        </row>
        <row r="127">
          <cell r="B127" t="str">
            <v>Geranium molle L.</v>
          </cell>
        </row>
        <row r="128">
          <cell r="B128" t="str">
            <v>Geranium robertianum L. subsp. purpureum (Vill.) Nyman</v>
          </cell>
        </row>
        <row r="129">
          <cell r="B129" t="str">
            <v>Geranium rotundifolium L.</v>
          </cell>
        </row>
        <row r="130">
          <cell r="B130" t="str">
            <v>Gladiolus illyricus Koch</v>
          </cell>
        </row>
        <row r="131">
          <cell r="B131" t="str">
            <v>Globularia alypum L.</v>
          </cell>
        </row>
        <row r="132">
          <cell r="A132">
            <v>16</v>
          </cell>
          <cell r="B132" t="str">
            <v>Hedera helix L.</v>
          </cell>
        </row>
        <row r="133">
          <cell r="B133" t="str">
            <v>Helianthemum apenninum (L.) Mill.</v>
          </cell>
        </row>
        <row r="134">
          <cell r="B134" t="str">
            <v>Helichrysum stoechas (L.) Moench</v>
          </cell>
        </row>
        <row r="135">
          <cell r="B135" t="str">
            <v>Helictotrichon bromoides (L.) Hub.</v>
          </cell>
        </row>
        <row r="136">
          <cell r="B136" t="str">
            <v>Heliotropium europaeum L.</v>
          </cell>
        </row>
        <row r="137">
          <cell r="B137" t="str">
            <v>Hippocrepis comosa L.</v>
          </cell>
        </row>
        <row r="138">
          <cell r="B138" t="str">
            <v>Hippocrepis multisiliquosa L.</v>
          </cell>
        </row>
        <row r="139">
          <cell r="B139" t="str">
            <v>Hirschfeldia incana (L.) Lagrèze-Fossat</v>
          </cell>
        </row>
        <row r="140">
          <cell r="B140" t="str">
            <v>Hordeum murinum L.</v>
          </cell>
        </row>
        <row r="141">
          <cell r="B141" t="str">
            <v>Hornungia petraea (L.) Reichenb.</v>
          </cell>
        </row>
        <row r="142">
          <cell r="B142" t="str">
            <v>Hyparrhenia hirta (L.) Stapf in Oliver</v>
          </cell>
        </row>
        <row r="143">
          <cell r="A143">
            <v>17</v>
          </cell>
          <cell r="B143" t="str">
            <v>Hypericum perforatum L.</v>
          </cell>
        </row>
        <row r="144">
          <cell r="B144" t="str">
            <v>Inula viscosa (L.) Ait.</v>
          </cell>
        </row>
        <row r="145">
          <cell r="B145" t="str">
            <v>Iris germanica L.</v>
          </cell>
        </row>
        <row r="146">
          <cell r="A146">
            <v>18</v>
          </cell>
          <cell r="B146" t="str">
            <v>Jasonia glutinosa (L.) DC</v>
          </cell>
        </row>
        <row r="147">
          <cell r="B147" t="str">
            <v>Jasonia saxatilis (Lam.) Guss.</v>
          </cell>
        </row>
        <row r="148">
          <cell r="B148" t="str">
            <v>Juncus bufonius L.</v>
          </cell>
        </row>
        <row r="149">
          <cell r="A149">
            <v>19</v>
          </cell>
          <cell r="B149" t="str">
            <v>Juniperus phoenicea L.</v>
          </cell>
        </row>
        <row r="150">
          <cell r="B150" t="str">
            <v>Koeleria phleoides (Vill.) Pers.</v>
          </cell>
        </row>
        <row r="151">
          <cell r="B151" t="str">
            <v>Lactuca serriola L.</v>
          </cell>
        </row>
        <row r="152">
          <cell r="B152" t="str">
            <v>Lamium amplexicaule L.</v>
          </cell>
        </row>
        <row r="153">
          <cell r="B153" t="str">
            <v>Lathyrus cicera L.</v>
          </cell>
        </row>
        <row r="154">
          <cell r="B154" t="str">
            <v>Lathyrus latifolius L.</v>
          </cell>
        </row>
        <row r="155">
          <cell r="B155" t="str">
            <v>Lavandula latifolia Medic.</v>
          </cell>
        </row>
        <row r="156">
          <cell r="B156" t="str">
            <v>Leontodon taraxacoides (Vill.) Mérat subsp. hispidus (Roth) Kerguélen</v>
          </cell>
        </row>
        <row r="157">
          <cell r="B157" t="str">
            <v>Leontodon tuberosus L.</v>
          </cell>
        </row>
        <row r="158">
          <cell r="B158" t="str">
            <v>Lepidium graminifolium L.</v>
          </cell>
        </row>
        <row r="159">
          <cell r="B159" t="str">
            <v>Leuzea conifera (L.) DC. in Lam. et DC.</v>
          </cell>
        </row>
        <row r="160">
          <cell r="B160" t="str">
            <v>Linum strictum L.</v>
          </cell>
        </row>
        <row r="161">
          <cell r="B161" t="str">
            <v>Lolium rigidum Gaud.</v>
          </cell>
        </row>
        <row r="162">
          <cell r="B162" t="str">
            <v>Lonicera etrusca Santi</v>
          </cell>
        </row>
        <row r="163">
          <cell r="B163" t="str">
            <v>Lonicera implexa Ait.</v>
          </cell>
        </row>
        <row r="164">
          <cell r="B164" t="str">
            <v>Lotus corniculatus L.</v>
          </cell>
        </row>
        <row r="165">
          <cell r="A165">
            <v>20</v>
          </cell>
          <cell r="B165" t="str">
            <v>Malva sylvestris L.</v>
          </cell>
        </row>
        <row r="166">
          <cell r="A166">
            <v>21</v>
          </cell>
          <cell r="B166" t="str">
            <v>Marrubium vulgare L.</v>
          </cell>
        </row>
        <row r="167">
          <cell r="B167" t="str">
            <v>Medicago orbicularis (L.) Bartal.</v>
          </cell>
        </row>
        <row r="168">
          <cell r="B168" t="str">
            <v>Medicago polymorpha L. subsp. microcarpa (Urb.) O. Bolòs, J. Vigo, Masalles et Ninot</v>
          </cell>
        </row>
        <row r="169">
          <cell r="B169" t="str">
            <v>Medicago polymorpha L. subsp. polymorpha</v>
          </cell>
        </row>
        <row r="170">
          <cell r="A170">
            <v>22</v>
          </cell>
          <cell r="B170" t="str">
            <v>Medicago sativa L.</v>
          </cell>
        </row>
        <row r="171">
          <cell r="B171" t="str">
            <v>Medicago truncatula Gaertn.</v>
          </cell>
        </row>
        <row r="172">
          <cell r="B172" t="str">
            <v>Melica ciliata L.</v>
          </cell>
        </row>
        <row r="173">
          <cell r="B173" t="str">
            <v>Melilotus alba Medic.</v>
          </cell>
        </row>
        <row r="174">
          <cell r="B174" t="str">
            <v>Melilotus indicus (L.) All.</v>
          </cell>
        </row>
        <row r="175">
          <cell r="B175" t="str">
            <v>Mercurialis annua L.</v>
          </cell>
        </row>
        <row r="176">
          <cell r="B176" t="str">
            <v>Mercurialis tomentosa L.</v>
          </cell>
        </row>
        <row r="177">
          <cell r="B177" t="str">
            <v>Muscari neglectum Guss. ex Ten.</v>
          </cell>
        </row>
        <row r="178">
          <cell r="B178" t="str">
            <v>Narcissus assoanus Duf.</v>
          </cell>
        </row>
        <row r="179">
          <cell r="B179" t="str">
            <v>Nigella damascena L.</v>
          </cell>
        </row>
        <row r="180">
          <cell r="B180" t="str">
            <v>Odontides luteus (L.) Clairville</v>
          </cell>
        </row>
        <row r="181">
          <cell r="A181">
            <v>23</v>
          </cell>
          <cell r="B181" t="str">
            <v>Olea europaea L.</v>
          </cell>
        </row>
        <row r="182">
          <cell r="B182" t="str">
            <v>Ononis minutissima L.</v>
          </cell>
        </row>
        <row r="183">
          <cell r="B183" t="str">
            <v>Ononis natrix L.</v>
          </cell>
        </row>
        <row r="184">
          <cell r="B184" t="str">
            <v>Ononis viscosa L.</v>
          </cell>
        </row>
        <row r="185">
          <cell r="B185" t="str">
            <v>Ophrys fusca Link</v>
          </cell>
        </row>
        <row r="186">
          <cell r="B186" t="str">
            <v>Ophrys lutea Cav.</v>
          </cell>
        </row>
        <row r="187">
          <cell r="B187" t="str">
            <v>Ophrys scolopax Cav.</v>
          </cell>
        </row>
        <row r="188">
          <cell r="B188" t="str">
            <v>Ophrys speculum Link</v>
          </cell>
        </row>
        <row r="189">
          <cell r="B189" t="str">
            <v>Ophrys sphegodes Mill.</v>
          </cell>
        </row>
        <row r="190">
          <cell r="B190" t="str">
            <v>Orchis coriophora L. subsp. fragrans (Pollini) Sudre</v>
          </cell>
        </row>
        <row r="191">
          <cell r="A191">
            <v>24</v>
          </cell>
          <cell r="B191" t="str">
            <v>Origanum vulgare L.</v>
          </cell>
        </row>
        <row r="192">
          <cell r="B192" t="str">
            <v>Orobanche amethystea Thuill</v>
          </cell>
        </row>
        <row r="193">
          <cell r="B193" t="str">
            <v>Orobanche minor Sm. in Sowerby</v>
          </cell>
        </row>
        <row r="194">
          <cell r="B194" t="str">
            <v>Oryzopsis miliacea (L.) Asch. et Graebn.</v>
          </cell>
        </row>
        <row r="195">
          <cell r="B195" t="str">
            <v>Oxalis debilis Humb., Bonpl. et Kunth.</v>
          </cell>
        </row>
        <row r="196">
          <cell r="A196">
            <v>25</v>
          </cell>
          <cell r="B196" t="str">
            <v>Pallenis spinosa (L.) Cass.</v>
          </cell>
        </row>
        <row r="197">
          <cell r="B197" t="str">
            <v>Papaver rhoeas L.</v>
          </cell>
        </row>
        <row r="198">
          <cell r="B198" t="str">
            <v>Parentucellia latifolia (L.) Caruel in Parl.</v>
          </cell>
        </row>
        <row r="199">
          <cell r="B199" t="str">
            <v>Parietaria officinalis L. subsp. judaica (L.) Béguinot</v>
          </cell>
        </row>
        <row r="200">
          <cell r="B200" t="str">
            <v>Paspalum dilatatum Poiret in Lam.</v>
          </cell>
        </row>
        <row r="201">
          <cell r="B201" t="str">
            <v>Phagnalon rupestre (L.) DC.</v>
          </cell>
        </row>
        <row r="202">
          <cell r="B202" t="str">
            <v>Phagnalon sordidum (L.) Reichenb.</v>
          </cell>
        </row>
        <row r="203">
          <cell r="B203" t="str">
            <v>Phillyrea angustifolia L.</v>
          </cell>
        </row>
        <row r="204">
          <cell r="B204" t="str">
            <v>Phragmites australis (Cad.) Steudel</v>
          </cell>
        </row>
        <row r="205">
          <cell r="B205" t="str">
            <v>Picris hieracioides L.</v>
          </cell>
        </row>
        <row r="206">
          <cell r="B206" t="str">
            <v>Pinus halepensis Mill.</v>
          </cell>
        </row>
        <row r="207">
          <cell r="B207" t="str">
            <v>Pinus pinea L.</v>
          </cell>
        </row>
        <row r="208">
          <cell r="B208" t="str">
            <v>Pistacia lentiscus L.</v>
          </cell>
        </row>
        <row r="209">
          <cell r="B209" t="str">
            <v>Plantago afra L.</v>
          </cell>
        </row>
        <row r="210">
          <cell r="B210" t="str">
            <v>Plantago albicans L.</v>
          </cell>
        </row>
        <row r="211">
          <cell r="A211">
            <v>26</v>
          </cell>
          <cell r="B211" t="str">
            <v>Plantago coronopus L.</v>
          </cell>
        </row>
        <row r="212">
          <cell r="B212" t="str">
            <v>Plantago lagopus L.</v>
          </cell>
        </row>
        <row r="213">
          <cell r="B213" t="str">
            <v>Plantago lanceolata L.</v>
          </cell>
        </row>
        <row r="214">
          <cell r="B214" t="str">
            <v>Poa annua L.</v>
          </cell>
        </row>
        <row r="215">
          <cell r="B215" t="str">
            <v>Polygonum aviculare L.</v>
          </cell>
        </row>
        <row r="216">
          <cell r="B216" t="str">
            <v>Polypodium vulgare L.</v>
          </cell>
        </row>
        <row r="217">
          <cell r="B217" t="str">
            <v>Portulaca oleracea L.</v>
          </cell>
        </row>
        <row r="218">
          <cell r="B218" t="str">
            <v>Potentilla neumanniana Reichenb.</v>
          </cell>
        </row>
        <row r="219">
          <cell r="B219" t="str">
            <v>Potentilla reptans L.</v>
          </cell>
        </row>
        <row r="220">
          <cell r="B220" t="str">
            <v>Psoralea bituminosa L.</v>
          </cell>
        </row>
        <row r="221">
          <cell r="B221" t="str">
            <v>Pyracantha crenatoserrata</v>
          </cell>
        </row>
        <row r="222">
          <cell r="B222" t="str">
            <v>Pyrus malus L.</v>
          </cell>
        </row>
        <row r="223">
          <cell r="B223" t="str">
            <v>Quercus coccifera L.</v>
          </cell>
        </row>
        <row r="224">
          <cell r="B224" t="str">
            <v>Quercus faginea Lam.</v>
          </cell>
        </row>
        <row r="225">
          <cell r="B225" t="str">
            <v>Quercus ilex L.</v>
          </cell>
        </row>
        <row r="226">
          <cell r="B226" t="str">
            <v>Ranunculus bulbosus L.</v>
          </cell>
        </row>
        <row r="227">
          <cell r="B227" t="str">
            <v>Reichardia picroides (L.) Roth subsp. picroides</v>
          </cell>
        </row>
        <row r="228">
          <cell r="B228" t="str">
            <v>Reseda lutea L.</v>
          </cell>
        </row>
        <row r="229">
          <cell r="B229" t="str">
            <v>Reseda phyteuma L.</v>
          </cell>
        </row>
        <row r="230">
          <cell r="B230" t="str">
            <v>Rhamnus alaternus L.</v>
          </cell>
        </row>
        <row r="231">
          <cell r="B231" t="str">
            <v>Rhamnus lycioides L.</v>
          </cell>
        </row>
        <row r="232">
          <cell r="B232" t="str">
            <v>Rosa agrestis Savi</v>
          </cell>
        </row>
        <row r="233">
          <cell r="A233">
            <v>27</v>
          </cell>
          <cell r="B233" t="str">
            <v>Rosa canina L.</v>
          </cell>
        </row>
        <row r="234">
          <cell r="B234" t="str">
            <v>Rosmarinus officinalis L.</v>
          </cell>
        </row>
        <row r="235">
          <cell r="B235" t="str">
            <v>Rubia peregrina L.</v>
          </cell>
        </row>
        <row r="236">
          <cell r="B236" t="str">
            <v>Rubus ulmifolius Schott</v>
          </cell>
        </row>
        <row r="237">
          <cell r="B237" t="str">
            <v>Rumex crispus L.</v>
          </cell>
        </row>
        <row r="238">
          <cell r="B238" t="str">
            <v>Rumex pulcher L.</v>
          </cell>
        </row>
        <row r="239">
          <cell r="B239" t="str">
            <v>Ruscus aculeatus L.</v>
          </cell>
        </row>
        <row r="240">
          <cell r="A240">
            <v>28</v>
          </cell>
          <cell r="B240" t="str">
            <v>Ruta chalepensis L.</v>
          </cell>
        </row>
        <row r="241">
          <cell r="B241" t="str">
            <v>Salvia verbenaca</v>
          </cell>
        </row>
        <row r="242">
          <cell r="B242" t="str">
            <v>Sanguisorba minor Scop.</v>
          </cell>
        </row>
        <row r="243">
          <cell r="B243" t="str">
            <v>Satureja calamintha (L.) Scheele</v>
          </cell>
        </row>
        <row r="244">
          <cell r="B244" t="str">
            <v>Satureja montana L.</v>
          </cell>
        </row>
        <row r="245">
          <cell r="B245" t="str">
            <v>Saxifraga tridactylites L. subsp. tridactylites</v>
          </cell>
        </row>
        <row r="246">
          <cell r="B246" t="str">
            <v>Scabiosa artropurpurea</v>
          </cell>
        </row>
        <row r="247">
          <cell r="B247" t="str">
            <v>Scirpus holoschoenus L. var. australis (J.A. Murray) Koch.</v>
          </cell>
        </row>
        <row r="248">
          <cell r="B248" t="str">
            <v>Scorpiurus muricatus L.</v>
          </cell>
        </row>
        <row r="249">
          <cell r="B249" t="str">
            <v>Scorzonera angustifolia L.</v>
          </cell>
        </row>
        <row r="250">
          <cell r="B250" t="str">
            <v>Scorzonera laciniata L.</v>
          </cell>
        </row>
        <row r="251">
          <cell r="B251" t="str">
            <v>Sedum acre L.</v>
          </cell>
        </row>
        <row r="252">
          <cell r="B252" t="str">
            <v>Sedum album L.</v>
          </cell>
        </row>
        <row r="253">
          <cell r="B253" t="str">
            <v>Sedum sediforme (Jacq.) Pau</v>
          </cell>
        </row>
        <row r="254">
          <cell r="B254" t="str">
            <v>Senecio vulgaris L.</v>
          </cell>
        </row>
        <row r="255">
          <cell r="B255" t="str">
            <v>Sherardia arvensis L.</v>
          </cell>
        </row>
        <row r="256">
          <cell r="B256" t="str">
            <v>Sideritis hirsuta L.</v>
          </cell>
        </row>
        <row r="257">
          <cell r="B257" t="str">
            <v>Sideritis romana L.</v>
          </cell>
        </row>
        <row r="258">
          <cell r="B258" t="str">
            <v>Silene vulgaris (Moench) Garcke</v>
          </cell>
        </row>
        <row r="259">
          <cell r="B259" t="str">
            <v>Smilax aspera L.</v>
          </cell>
        </row>
        <row r="260">
          <cell r="B260" t="str">
            <v>Solanum nigrum L.</v>
          </cell>
        </row>
        <row r="261">
          <cell r="B261" t="str">
            <v>Sonchus oleraceus L.</v>
          </cell>
        </row>
        <row r="262">
          <cell r="B262" t="str">
            <v>Sonchus tenerrimus L.</v>
          </cell>
        </row>
        <row r="263">
          <cell r="B263" t="str">
            <v>Sorbus aria (L.) Crantz</v>
          </cell>
        </row>
        <row r="264">
          <cell r="A264">
            <v>29</v>
          </cell>
          <cell r="B264" t="str">
            <v>Sorbus domestica L.</v>
          </cell>
        </row>
        <row r="265">
          <cell r="B265" t="str">
            <v>Sorghum halepense (L.) Pers.</v>
          </cell>
        </row>
        <row r="266">
          <cell r="B266" t="str">
            <v>Stachys ocymastrum (L.) Briq.</v>
          </cell>
        </row>
        <row r="267">
          <cell r="B267" t="str">
            <v>Stellaria media (L.) Vill.</v>
          </cell>
        </row>
        <row r="268">
          <cell r="B268" t="str">
            <v>Teucrium chamaedrys L.</v>
          </cell>
        </row>
        <row r="269">
          <cell r="A269">
            <v>30</v>
          </cell>
          <cell r="B269" t="str">
            <v>Teucrium polium</v>
          </cell>
        </row>
        <row r="270">
          <cell r="B270" t="str">
            <v>Thalictrum tuberosum L.</v>
          </cell>
        </row>
        <row r="271">
          <cell r="B271" t="str">
            <v>Thymus vulgaris L.</v>
          </cell>
        </row>
        <row r="272">
          <cell r="B272" t="str">
            <v>Torilis arvensis (Huds.) Link</v>
          </cell>
        </row>
        <row r="273">
          <cell r="B273" t="str">
            <v>Tragopogon dubius Scop.</v>
          </cell>
        </row>
        <row r="274">
          <cell r="B274" t="str">
            <v>Trifolium angustifolium L.</v>
          </cell>
        </row>
        <row r="275">
          <cell r="B275" t="str">
            <v>Trifolium campestre Schreb. in Sturm</v>
          </cell>
        </row>
        <row r="276">
          <cell r="B276" t="str">
            <v>Trifolium lappaceum L.</v>
          </cell>
        </row>
        <row r="277">
          <cell r="B277" t="str">
            <v>Trifolium scabrum L.</v>
          </cell>
        </row>
        <row r="278">
          <cell r="B278" t="str">
            <v>Trifolium stellatum L.</v>
          </cell>
        </row>
        <row r="279">
          <cell r="B279" t="str">
            <v>Typha latifolia L.</v>
          </cell>
        </row>
        <row r="280">
          <cell r="B280" t="str">
            <v>Ulex parviflorus Pourr.</v>
          </cell>
        </row>
        <row r="281">
          <cell r="B281" t="str">
            <v>Ulmus minor Mill.</v>
          </cell>
        </row>
        <row r="282">
          <cell r="B282" t="str">
            <v>Urospermum dalechampii (L.) Scop. ex F. W. Schmidt</v>
          </cell>
        </row>
        <row r="283">
          <cell r="B283" t="str">
            <v>Urospermum picroides (L.) Scop. ex F. W. Schmidt</v>
          </cell>
        </row>
        <row r="284">
          <cell r="B284" t="str">
            <v>Verbascum sinuatum L.</v>
          </cell>
        </row>
        <row r="285">
          <cell r="A285">
            <v>31</v>
          </cell>
          <cell r="B285" t="str">
            <v>Verbena officinalis L.</v>
          </cell>
        </row>
        <row r="286">
          <cell r="B286" t="str">
            <v>Veronica arvensis L.</v>
          </cell>
        </row>
        <row r="287">
          <cell r="B287" t="str">
            <v>Veronica hederifolia L.</v>
          </cell>
        </row>
        <row r="288">
          <cell r="B288" t="str">
            <v>Vicia benghalensis L.</v>
          </cell>
        </row>
        <row r="289">
          <cell r="B289" t="str">
            <v>Vicia cracca L.</v>
          </cell>
        </row>
        <row r="290">
          <cell r="B290" t="str">
            <v>Vicia ervilia (L.) Willd.</v>
          </cell>
        </row>
        <row r="291">
          <cell r="B291" t="str">
            <v>Vicia peregrina L.</v>
          </cell>
        </row>
        <row r="292">
          <cell r="B292" t="str">
            <v>Vinca difformis Pourr.</v>
          </cell>
        </row>
        <row r="293">
          <cell r="B293" t="str">
            <v>Viola alba Bess.</v>
          </cell>
        </row>
        <row r="294">
          <cell r="A294">
            <v>32</v>
          </cell>
          <cell r="B294" t="str">
            <v>Vitis vinifera L.</v>
          </cell>
        </row>
        <row r="295">
          <cell r="B295" t="str">
            <v>Xanthium echinatum Murray</v>
          </cell>
        </row>
        <row r="296">
          <cell r="B296" t="str">
            <v>Xanthium spinosum L.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</v>
          </cell>
        </row>
        <row r="1091">
          <cell r="B1091">
            <v>0</v>
          </cell>
        </row>
        <row r="1092">
          <cell r="B1092">
            <v>0</v>
          </cell>
        </row>
        <row r="1093">
          <cell r="B1093">
            <v>0</v>
          </cell>
        </row>
        <row r="1094">
          <cell r="B1094">
            <v>0</v>
          </cell>
        </row>
        <row r="1095">
          <cell r="B1095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0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0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</v>
          </cell>
        </row>
        <row r="1283">
          <cell r="B1283">
            <v>0</v>
          </cell>
        </row>
        <row r="1284">
          <cell r="B1284">
            <v>0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>
            <v>0</v>
          </cell>
        </row>
        <row r="1288">
          <cell r="B1288">
            <v>0</v>
          </cell>
        </row>
        <row r="1289">
          <cell r="B1289">
            <v>0</v>
          </cell>
        </row>
        <row r="1290">
          <cell r="B1290">
            <v>0</v>
          </cell>
        </row>
        <row r="1291">
          <cell r="B1291">
            <v>0</v>
          </cell>
        </row>
        <row r="1292">
          <cell r="B1292">
            <v>0</v>
          </cell>
        </row>
        <row r="1293">
          <cell r="B1293">
            <v>0</v>
          </cell>
        </row>
        <row r="1294">
          <cell r="B1294">
            <v>0</v>
          </cell>
        </row>
        <row r="1295">
          <cell r="B1295">
            <v>0</v>
          </cell>
        </row>
        <row r="1296">
          <cell r="B1296">
            <v>0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</v>
          </cell>
        </row>
        <row r="1308">
          <cell r="B1308">
            <v>0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</v>
          </cell>
        </row>
        <row r="1313">
          <cell r="B1313">
            <v>0</v>
          </cell>
        </row>
        <row r="1314">
          <cell r="B1314">
            <v>0</v>
          </cell>
        </row>
        <row r="1315">
          <cell r="B1315">
            <v>0</v>
          </cell>
        </row>
        <row r="1316">
          <cell r="B1316">
            <v>0</v>
          </cell>
        </row>
        <row r="1317">
          <cell r="B1317">
            <v>0</v>
          </cell>
        </row>
        <row r="1318">
          <cell r="B1318">
            <v>0</v>
          </cell>
        </row>
        <row r="1319">
          <cell r="B1319">
            <v>0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</v>
          </cell>
        </row>
        <row r="1332">
          <cell r="B1332">
            <v>0</v>
          </cell>
        </row>
        <row r="1333">
          <cell r="B1333">
            <v>0</v>
          </cell>
        </row>
        <row r="1334">
          <cell r="B1334">
            <v>0</v>
          </cell>
        </row>
        <row r="1335">
          <cell r="B1335">
            <v>0</v>
          </cell>
        </row>
        <row r="1336">
          <cell r="B1336">
            <v>0</v>
          </cell>
        </row>
        <row r="1337">
          <cell r="B1337">
            <v>0</v>
          </cell>
        </row>
        <row r="1338">
          <cell r="B1338">
            <v>0</v>
          </cell>
        </row>
        <row r="1339">
          <cell r="B1339">
            <v>0</v>
          </cell>
        </row>
        <row r="1340">
          <cell r="B1340">
            <v>0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0</v>
          </cell>
        </row>
        <row r="1356">
          <cell r="B1356">
            <v>0</v>
          </cell>
        </row>
        <row r="1357">
          <cell r="B1357">
            <v>0</v>
          </cell>
        </row>
        <row r="1358">
          <cell r="B1358">
            <v>0</v>
          </cell>
        </row>
        <row r="1359">
          <cell r="B1359">
            <v>0</v>
          </cell>
        </row>
        <row r="1360">
          <cell r="B1360">
            <v>0</v>
          </cell>
        </row>
        <row r="1361">
          <cell r="B1361">
            <v>0</v>
          </cell>
        </row>
        <row r="1362">
          <cell r="B1362">
            <v>0</v>
          </cell>
        </row>
        <row r="1363">
          <cell r="B1363">
            <v>0</v>
          </cell>
        </row>
        <row r="1364">
          <cell r="B1364">
            <v>0</v>
          </cell>
        </row>
        <row r="1365">
          <cell r="B1365">
            <v>0</v>
          </cell>
        </row>
        <row r="1366">
          <cell r="B1366">
            <v>0</v>
          </cell>
        </row>
        <row r="1367">
          <cell r="B1367">
            <v>0</v>
          </cell>
        </row>
        <row r="1368">
          <cell r="B1368">
            <v>0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0</v>
          </cell>
        </row>
        <row r="1381">
          <cell r="B1381">
            <v>0</v>
          </cell>
        </row>
        <row r="1382">
          <cell r="B1382">
            <v>0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I20" sqref="I20"/>
    </sheetView>
  </sheetViews>
  <sheetFormatPr defaultColWidth="8.85546875" defaultRowHeight="15" x14ac:dyDescent="0.25"/>
  <cols>
    <col min="2" max="2" width="39.85546875" bestFit="1" customWidth="1"/>
    <col min="3" max="3" width="10.5703125" bestFit="1" customWidth="1"/>
    <col min="8" max="8" width="24.7109375" customWidth="1"/>
    <col min="9" max="9" width="118.42578125" customWidth="1"/>
    <col min="10" max="10" width="53" bestFit="1" customWidth="1"/>
  </cols>
  <sheetData>
    <row r="1" spans="1:9" s="1" customForma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>
        <v>1</v>
      </c>
      <c r="B2" t="str">
        <f>IFERROR(VLOOKUP(A2,'[1]Seleccio taxons'!$A$2:$B$1501,2,FALSE),"-")</f>
        <v>Aegilops geniculata Roth</v>
      </c>
      <c r="C2" s="3"/>
      <c r="D2" s="4"/>
      <c r="E2" s="5"/>
      <c r="F2" s="5" t="s">
        <v>9</v>
      </c>
      <c r="G2" s="5"/>
      <c r="H2" s="4" t="s">
        <v>10</v>
      </c>
      <c r="I2" s="4"/>
    </row>
    <row r="3" spans="1:9" x14ac:dyDescent="0.25">
      <c r="A3">
        <f>A2+1</f>
        <v>2</v>
      </c>
      <c r="B3" t="str">
        <f>IFERROR(VLOOKUP(A3,'[1]Seleccio taxons'!$A$2:$B$1501,2,FALSE),"-")</f>
        <v>Agrimonia eupatoria L.</v>
      </c>
      <c r="C3" s="5" t="s">
        <v>9</v>
      </c>
      <c r="D3" s="4"/>
      <c r="E3" s="3"/>
      <c r="F3" s="5"/>
      <c r="G3" s="5"/>
      <c r="H3" s="4" t="s">
        <v>11</v>
      </c>
      <c r="I3" s="4" t="s">
        <v>12</v>
      </c>
    </row>
    <row r="4" spans="1:9" x14ac:dyDescent="0.25">
      <c r="A4">
        <f t="shared" ref="A4:A67" si="0">A3+1</f>
        <v>3</v>
      </c>
      <c r="B4" t="str">
        <f>IFERROR(VLOOKUP(A4,'[1]Seleccio taxons'!$A$2:$B$1501,2,FALSE),"-")</f>
        <v>Arundo donax L.</v>
      </c>
      <c r="C4" s="3" t="s">
        <v>9</v>
      </c>
      <c r="D4" s="4"/>
      <c r="E4" s="3"/>
      <c r="F4" s="5"/>
      <c r="G4" s="5" t="s">
        <v>9</v>
      </c>
      <c r="H4" s="4" t="s">
        <v>13</v>
      </c>
      <c r="I4" s="4" t="s">
        <v>14</v>
      </c>
    </row>
    <row r="5" spans="1:9" x14ac:dyDescent="0.25">
      <c r="A5">
        <f t="shared" si="0"/>
        <v>4</v>
      </c>
      <c r="B5" t="str">
        <f>IFERROR(VLOOKUP(A5,'[1]Seleccio taxons'!$A$2:$B$1501,2,FALSE),"-")</f>
        <v>Asparagus acutifolius L.</v>
      </c>
      <c r="C5" s="5"/>
      <c r="D5" s="4"/>
      <c r="E5" s="5" t="s">
        <v>9</v>
      </c>
      <c r="F5" s="5"/>
      <c r="G5" s="3"/>
      <c r="H5" s="4" t="s">
        <v>15</v>
      </c>
      <c r="I5" s="4"/>
    </row>
    <row r="6" spans="1:9" x14ac:dyDescent="0.25">
      <c r="A6">
        <f t="shared" si="0"/>
        <v>5</v>
      </c>
      <c r="B6" t="str">
        <f>IFERROR(VLOOKUP(A6,'[1]Seleccio taxons'!$A$2:$B$1501,2,FALSE),"-")</f>
        <v>Borago officinalis L.</v>
      </c>
      <c r="C6" s="3" t="s">
        <v>9</v>
      </c>
      <c r="D6" s="4"/>
      <c r="E6" s="5" t="s">
        <v>9</v>
      </c>
      <c r="F6" s="5"/>
      <c r="G6" s="5"/>
      <c r="H6" s="4" t="s">
        <v>16</v>
      </c>
      <c r="I6" s="4" t="s">
        <v>17</v>
      </c>
    </row>
    <row r="7" spans="1:9" x14ac:dyDescent="0.25">
      <c r="A7">
        <f t="shared" si="0"/>
        <v>6</v>
      </c>
      <c r="B7" t="str">
        <f>IFERROR(VLOOKUP(A7,'[1]Seleccio taxons'!$A$2:$B$1501,2,FALSE),"-")</f>
        <v>Calendula arvensis L.</v>
      </c>
      <c r="C7" s="3" t="s">
        <v>9</v>
      </c>
      <c r="D7" s="4"/>
      <c r="E7" s="5" t="s">
        <v>9</v>
      </c>
      <c r="F7" s="5"/>
      <c r="G7" s="5"/>
      <c r="H7" s="4" t="s">
        <v>18</v>
      </c>
      <c r="I7" s="4" t="s">
        <v>19</v>
      </c>
    </row>
    <row r="8" spans="1:9" x14ac:dyDescent="0.25">
      <c r="A8">
        <f t="shared" si="0"/>
        <v>7</v>
      </c>
      <c r="B8" t="str">
        <f>IFERROR(VLOOKUP(A8,'[1]Seleccio taxons'!$A$2:$B$1501,2,FALSE),"-")</f>
        <v>Centaurea aspera L.</v>
      </c>
      <c r="C8" s="3" t="s">
        <v>9</v>
      </c>
      <c r="D8" s="4"/>
      <c r="E8" s="3"/>
      <c r="F8" s="5"/>
      <c r="G8" s="5"/>
      <c r="H8" s="4" t="s">
        <v>20</v>
      </c>
      <c r="I8" s="4" t="s">
        <v>21</v>
      </c>
    </row>
    <row r="9" spans="1:9" x14ac:dyDescent="0.25">
      <c r="A9">
        <f t="shared" si="0"/>
        <v>8</v>
      </c>
      <c r="B9" t="str">
        <f>IFERROR(VLOOKUP(A9,'[1]Seleccio taxons'!$A$2:$B$1501,2,FALSE),"-")</f>
        <v>Ceratonia siliqua L.</v>
      </c>
      <c r="C9" s="3" t="s">
        <v>9</v>
      </c>
      <c r="D9" s="4"/>
      <c r="E9" s="3" t="s">
        <v>9</v>
      </c>
      <c r="F9" s="5" t="s">
        <v>9</v>
      </c>
      <c r="G9" s="3"/>
      <c r="H9" s="3" t="s">
        <v>22</v>
      </c>
      <c r="I9" s="4" t="s">
        <v>23</v>
      </c>
    </row>
    <row r="10" spans="1:9" x14ac:dyDescent="0.25">
      <c r="A10">
        <f t="shared" si="0"/>
        <v>9</v>
      </c>
      <c r="B10" t="str">
        <f>IFERROR(VLOOKUP(A10,'[1]Seleccio taxons'!$A$2:$B$1501,2,FALSE),"-")</f>
        <v>Crataegus monogyna Jacq.</v>
      </c>
      <c r="C10" s="3" t="s">
        <v>9</v>
      </c>
      <c r="D10" s="4"/>
      <c r="E10" s="5"/>
      <c r="F10" s="5"/>
      <c r="G10" s="5"/>
      <c r="H10" s="4" t="s">
        <v>24</v>
      </c>
      <c r="I10" s="4" t="s">
        <v>25</v>
      </c>
    </row>
    <row r="11" spans="1:9" x14ac:dyDescent="0.25">
      <c r="A11">
        <f t="shared" si="0"/>
        <v>10</v>
      </c>
      <c r="B11" t="str">
        <f>IFERROR(VLOOKUP(A11,'[1]Seleccio taxons'!$A$2:$B$1501,2,FALSE),"-")</f>
        <v>Daucus carota L.</v>
      </c>
      <c r="C11" s="3" t="s">
        <v>9</v>
      </c>
      <c r="D11" s="4"/>
      <c r="E11" s="5" t="s">
        <v>9</v>
      </c>
      <c r="F11" s="5"/>
      <c r="G11" s="5"/>
      <c r="H11" s="4" t="s">
        <v>26</v>
      </c>
      <c r="I11" s="4" t="s">
        <v>27</v>
      </c>
    </row>
    <row r="12" spans="1:9" x14ac:dyDescent="0.25">
      <c r="A12">
        <f t="shared" si="0"/>
        <v>11</v>
      </c>
      <c r="B12" t="str">
        <f>IFERROR(VLOOKUP(A12,'[1]Seleccio taxons'!$A$2:$B$1501,2,FALSE),"-")</f>
        <v>Diplotaxis erucoides (L.) DC.</v>
      </c>
      <c r="C12" s="5"/>
      <c r="D12" s="4"/>
      <c r="E12" s="5" t="s">
        <v>9</v>
      </c>
      <c r="F12" s="5" t="s">
        <v>9</v>
      </c>
      <c r="G12" s="3"/>
      <c r="H12" s="4" t="s">
        <v>28</v>
      </c>
      <c r="I12" s="4"/>
    </row>
    <row r="13" spans="1:9" x14ac:dyDescent="0.25">
      <c r="A13">
        <f t="shared" si="0"/>
        <v>12</v>
      </c>
      <c r="B13" t="str">
        <f>IFERROR(VLOOKUP(A13,'[1]Seleccio taxons'!$A$2:$B$1501,2,FALSE),"-")</f>
        <v>Erica multiflora L.</v>
      </c>
      <c r="C13" s="3" t="s">
        <v>9</v>
      </c>
      <c r="D13" s="4"/>
      <c r="E13" s="3"/>
      <c r="F13" s="5"/>
      <c r="G13" s="5"/>
      <c r="H13" s="4" t="s">
        <v>29</v>
      </c>
      <c r="I13" s="4" t="s">
        <v>30</v>
      </c>
    </row>
    <row r="14" spans="1:9" x14ac:dyDescent="0.25">
      <c r="A14">
        <f t="shared" si="0"/>
        <v>13</v>
      </c>
      <c r="B14" t="str">
        <f>IFERROR(VLOOKUP(A14,'[1]Seleccio taxons'!$A$2:$B$1501,2,FALSE),"-")</f>
        <v>Ficus carica L.</v>
      </c>
      <c r="C14" s="3" t="s">
        <v>9</v>
      </c>
      <c r="D14" s="4"/>
      <c r="E14" s="5" t="s">
        <v>9</v>
      </c>
      <c r="F14" s="5"/>
      <c r="G14" s="5"/>
      <c r="H14" s="4" t="s">
        <v>31</v>
      </c>
      <c r="I14" s="4" t="s">
        <v>32</v>
      </c>
    </row>
    <row r="15" spans="1:9" x14ac:dyDescent="0.25">
      <c r="A15">
        <f t="shared" si="0"/>
        <v>14</v>
      </c>
      <c r="B15" t="str">
        <f>IFERROR(VLOOKUP(A15,'[1]Seleccio taxons'!$A$2:$B$1501,2,FALSE),"-")</f>
        <v>Foeniculum vulgare Mill.</v>
      </c>
      <c r="C15" s="3" t="s">
        <v>9</v>
      </c>
      <c r="D15" s="4"/>
      <c r="E15" s="5" t="s">
        <v>9</v>
      </c>
      <c r="F15" s="5"/>
      <c r="G15" s="5"/>
      <c r="H15" s="4" t="s">
        <v>33</v>
      </c>
      <c r="I15" s="4" t="s">
        <v>34</v>
      </c>
    </row>
    <row r="16" spans="1:9" x14ac:dyDescent="0.25">
      <c r="A16">
        <f t="shared" si="0"/>
        <v>15</v>
      </c>
      <c r="B16" t="str">
        <f>IFERROR(VLOOKUP(A16,'[1]Seleccio taxons'!$A$2:$B$1501,2,FALSE),"-")</f>
        <v>Fumaria officinalis L.</v>
      </c>
      <c r="C16" s="5" t="s">
        <v>9</v>
      </c>
      <c r="D16" s="4"/>
      <c r="E16" s="3"/>
      <c r="F16" s="5"/>
      <c r="G16" s="5"/>
      <c r="H16" s="4" t="s">
        <v>35</v>
      </c>
      <c r="I16" s="4" t="s">
        <v>36</v>
      </c>
    </row>
    <row r="17" spans="1:9" x14ac:dyDescent="0.25">
      <c r="A17">
        <f t="shared" si="0"/>
        <v>16</v>
      </c>
      <c r="B17" t="str">
        <f>IFERROR(VLOOKUP(A17,'[1]Seleccio taxons'!$A$2:$B$1501,2,FALSE),"-")</f>
        <v>Hedera helix L.</v>
      </c>
      <c r="C17" s="3" t="s">
        <v>9</v>
      </c>
      <c r="D17" s="4"/>
      <c r="E17" s="5"/>
      <c r="F17" s="5"/>
      <c r="G17" s="5"/>
      <c r="H17" s="4" t="s">
        <v>37</v>
      </c>
      <c r="I17" s="4" t="s">
        <v>38</v>
      </c>
    </row>
    <row r="18" spans="1:9" x14ac:dyDescent="0.25">
      <c r="A18">
        <f t="shared" si="0"/>
        <v>17</v>
      </c>
      <c r="B18" t="str">
        <f>IFERROR(VLOOKUP(A18,'[1]Seleccio taxons'!$A$2:$B$1501,2,FALSE),"-")</f>
        <v>Hypericum perforatum L.</v>
      </c>
      <c r="C18" s="3" t="s">
        <v>9</v>
      </c>
      <c r="D18" s="4"/>
      <c r="E18" s="3"/>
      <c r="F18" s="5"/>
      <c r="G18" s="5"/>
      <c r="H18" s="4" t="s">
        <v>39</v>
      </c>
      <c r="I18" s="4" t="s">
        <v>40</v>
      </c>
    </row>
    <row r="19" spans="1:9" x14ac:dyDescent="0.25">
      <c r="A19">
        <f t="shared" si="0"/>
        <v>18</v>
      </c>
      <c r="B19" t="str">
        <f>IFERROR(VLOOKUP(A19,'[1]Seleccio taxons'!$A$2:$B$1501,2,FALSE),"-")</f>
        <v>Jasonia glutinosa (L.) DC</v>
      </c>
      <c r="C19" s="5" t="s">
        <v>9</v>
      </c>
      <c r="D19" s="4"/>
      <c r="E19" s="3"/>
      <c r="F19" s="5"/>
      <c r="G19" s="3"/>
      <c r="H19" s="4" t="s">
        <v>41</v>
      </c>
      <c r="I19" s="4" t="s">
        <v>42</v>
      </c>
    </row>
    <row r="20" spans="1:9" x14ac:dyDescent="0.25">
      <c r="A20">
        <f t="shared" si="0"/>
        <v>19</v>
      </c>
      <c r="B20" t="str">
        <f>IFERROR(VLOOKUP(A20,'[1]Seleccio taxons'!$A$2:$B$1501,2,FALSE),"-")</f>
        <v>Juniperus phoenicea L.</v>
      </c>
      <c r="C20" s="3"/>
      <c r="D20" s="4" t="s">
        <v>9</v>
      </c>
      <c r="E20" s="3"/>
      <c r="F20" s="5"/>
      <c r="G20" s="5"/>
      <c r="H20" s="4" t="s">
        <v>43</v>
      </c>
      <c r="I20" s="4"/>
    </row>
    <row r="21" spans="1:9" x14ac:dyDescent="0.25">
      <c r="A21">
        <f t="shared" si="0"/>
        <v>20</v>
      </c>
      <c r="B21" t="str">
        <f>IFERROR(VLOOKUP(A21,'[1]Seleccio taxons'!$A$2:$B$1501,2,FALSE),"-")</f>
        <v>Malva sylvestris L.</v>
      </c>
      <c r="C21" s="5" t="s">
        <v>9</v>
      </c>
      <c r="D21" s="4"/>
      <c r="E21" s="5" t="s">
        <v>9</v>
      </c>
      <c r="F21" s="5"/>
      <c r="G21" s="3"/>
      <c r="H21" s="4" t="s">
        <v>44</v>
      </c>
      <c r="I21" s="4" t="s">
        <v>45</v>
      </c>
    </row>
    <row r="22" spans="1:9" x14ac:dyDescent="0.25">
      <c r="A22">
        <f t="shared" si="0"/>
        <v>21</v>
      </c>
      <c r="B22" t="str">
        <f>IFERROR(VLOOKUP(A22,'[1]Seleccio taxons'!$A$2:$B$1501,2,FALSE),"-")</f>
        <v>Marrubium vulgare L.</v>
      </c>
      <c r="C22" s="3" t="s">
        <v>9</v>
      </c>
      <c r="D22" s="4"/>
      <c r="E22" s="5"/>
      <c r="F22" s="5"/>
      <c r="G22" s="5"/>
      <c r="H22" s="4" t="s">
        <v>46</v>
      </c>
      <c r="I22" s="4" t="s">
        <v>47</v>
      </c>
    </row>
    <row r="23" spans="1:9" x14ac:dyDescent="0.25">
      <c r="A23">
        <f t="shared" si="0"/>
        <v>22</v>
      </c>
      <c r="B23" t="str">
        <f>IFERROR(VLOOKUP(A23,'[1]Seleccio taxons'!$A$2:$B$1501,2,FALSE),"-")</f>
        <v>Medicago sativa L.</v>
      </c>
      <c r="C23" s="3" t="s">
        <v>9</v>
      </c>
      <c r="D23" s="4"/>
      <c r="E23" s="5"/>
      <c r="F23" s="5" t="s">
        <v>9</v>
      </c>
      <c r="G23" s="5"/>
      <c r="H23" s="4" t="s">
        <v>48</v>
      </c>
      <c r="I23" s="4" t="s">
        <v>49</v>
      </c>
    </row>
    <row r="24" spans="1:9" x14ac:dyDescent="0.25">
      <c r="A24">
        <f t="shared" si="0"/>
        <v>23</v>
      </c>
      <c r="B24" t="str">
        <f>IFERROR(VLOOKUP(A24,'[1]Seleccio taxons'!$A$2:$B$1501,2,FALSE),"-")</f>
        <v>Olea europaea L.</v>
      </c>
      <c r="C24" s="5" t="s">
        <v>9</v>
      </c>
      <c r="D24" s="4"/>
      <c r="E24" s="5" t="s">
        <v>9</v>
      </c>
      <c r="F24" s="5"/>
      <c r="G24" s="3"/>
      <c r="H24" s="4" t="s">
        <v>50</v>
      </c>
      <c r="I24" s="4" t="s">
        <v>51</v>
      </c>
    </row>
    <row r="25" spans="1:9" x14ac:dyDescent="0.25">
      <c r="A25">
        <f t="shared" si="0"/>
        <v>24</v>
      </c>
      <c r="B25" t="str">
        <f>IFERROR(VLOOKUP(A25,'[1]Seleccio taxons'!$A$2:$B$1501,2,FALSE),"-")</f>
        <v>Origanum vulgare L.</v>
      </c>
      <c r="C25" s="3" t="s">
        <v>9</v>
      </c>
      <c r="D25" s="4"/>
      <c r="E25" s="5" t="s">
        <v>9</v>
      </c>
      <c r="F25" s="5"/>
      <c r="G25" s="3"/>
      <c r="H25" s="4" t="s">
        <v>52</v>
      </c>
      <c r="I25" s="4" t="s">
        <v>53</v>
      </c>
    </row>
    <row r="26" spans="1:9" x14ac:dyDescent="0.25">
      <c r="A26">
        <f t="shared" si="0"/>
        <v>25</v>
      </c>
      <c r="B26" t="str">
        <f>IFERROR(VLOOKUP(A26,'[1]Seleccio taxons'!$A$2:$B$1501,2,FALSE),"-")</f>
        <v>Pallenis spinosa (L.) Cass.</v>
      </c>
      <c r="C26" s="3" t="s">
        <v>9</v>
      </c>
      <c r="D26" s="4"/>
      <c r="E26" s="5"/>
      <c r="F26" s="5"/>
      <c r="G26" s="5"/>
      <c r="H26" s="4" t="s">
        <v>54</v>
      </c>
      <c r="I26" s="4" t="s">
        <v>55</v>
      </c>
    </row>
    <row r="27" spans="1:9" x14ac:dyDescent="0.25">
      <c r="A27">
        <f t="shared" si="0"/>
        <v>26</v>
      </c>
      <c r="B27" t="str">
        <f>IFERROR(VLOOKUP(A27,'[1]Seleccio taxons'!$A$2:$B$1501,2,FALSE),"-")</f>
        <v>Plantago coronopus L.</v>
      </c>
      <c r="C27" s="3" t="s">
        <v>9</v>
      </c>
      <c r="D27" s="4"/>
      <c r="E27" s="5" t="s">
        <v>9</v>
      </c>
      <c r="F27" s="5"/>
      <c r="G27" s="5"/>
      <c r="H27" s="4" t="s">
        <v>56</v>
      </c>
      <c r="I27" s="4" t="s">
        <v>57</v>
      </c>
    </row>
    <row r="28" spans="1:9" x14ac:dyDescent="0.25">
      <c r="A28">
        <f t="shared" si="0"/>
        <v>27</v>
      </c>
      <c r="B28" t="str">
        <f>IFERROR(VLOOKUP(A28,'[1]Seleccio taxons'!$A$2:$B$1501,2,FALSE),"-")</f>
        <v>Rosa canina L.</v>
      </c>
      <c r="C28" s="5" t="s">
        <v>9</v>
      </c>
      <c r="D28" s="4"/>
      <c r="E28" s="5" t="s">
        <v>9</v>
      </c>
      <c r="F28" s="3"/>
      <c r="G28" s="3"/>
      <c r="H28" s="4" t="s">
        <v>58</v>
      </c>
      <c r="I28" s="4" t="s">
        <v>59</v>
      </c>
    </row>
    <row r="29" spans="1:9" x14ac:dyDescent="0.25">
      <c r="A29">
        <f t="shared" si="0"/>
        <v>28</v>
      </c>
      <c r="B29" t="str">
        <f>IFERROR(VLOOKUP(A29,'[1]Seleccio taxons'!$A$2:$B$1501,2,FALSE),"-")</f>
        <v>Ruta chalepensis L.</v>
      </c>
      <c r="C29" s="3"/>
      <c r="D29" s="4" t="s">
        <v>9</v>
      </c>
      <c r="E29" s="5"/>
      <c r="F29" s="5"/>
      <c r="G29" s="3"/>
      <c r="H29" s="4" t="s">
        <v>60</v>
      </c>
      <c r="I29" s="4" t="s">
        <v>61</v>
      </c>
    </row>
    <row r="30" spans="1:9" x14ac:dyDescent="0.25">
      <c r="A30">
        <f t="shared" si="0"/>
        <v>29</v>
      </c>
      <c r="B30" t="str">
        <f>IFERROR(VLOOKUP(A30,'[1]Seleccio taxons'!$A$2:$B$1501,2,FALSE),"-")</f>
        <v>Sorbus domestica L.</v>
      </c>
      <c r="C30" s="3"/>
      <c r="D30" s="4"/>
      <c r="E30" s="5" t="s">
        <v>9</v>
      </c>
      <c r="F30" s="5"/>
      <c r="G30" s="3"/>
      <c r="H30" s="4" t="s">
        <v>62</v>
      </c>
      <c r="I30" s="4"/>
    </row>
    <row r="31" spans="1:9" x14ac:dyDescent="0.25">
      <c r="A31">
        <f t="shared" si="0"/>
        <v>30</v>
      </c>
      <c r="B31" t="str">
        <f>IFERROR(VLOOKUP(A31,'[1]Seleccio taxons'!$A$2:$B$1501,2,FALSE),"-")</f>
        <v>Teucrium polium</v>
      </c>
      <c r="C31" s="3" t="s">
        <v>9</v>
      </c>
      <c r="D31" s="4"/>
      <c r="E31" s="5"/>
      <c r="F31" s="5"/>
      <c r="G31" s="5"/>
      <c r="H31" s="4" t="s">
        <v>63</v>
      </c>
      <c r="I31" s="4" t="s">
        <v>64</v>
      </c>
    </row>
    <row r="32" spans="1:9" x14ac:dyDescent="0.25">
      <c r="A32">
        <f t="shared" si="0"/>
        <v>31</v>
      </c>
      <c r="B32" t="str">
        <f>IFERROR(VLOOKUP(A32,'[1]Seleccio taxons'!$A$2:$B$1501,2,FALSE),"-")</f>
        <v>Verbena officinalis L.</v>
      </c>
      <c r="C32" s="3" t="s">
        <v>9</v>
      </c>
      <c r="D32" s="4"/>
      <c r="E32" s="3"/>
      <c r="F32" s="5"/>
      <c r="G32" s="5"/>
      <c r="H32" s="4" t="s">
        <v>65</v>
      </c>
      <c r="I32" s="6" t="s">
        <v>66</v>
      </c>
    </row>
    <row r="33" spans="1:9" x14ac:dyDescent="0.25">
      <c r="A33">
        <f t="shared" si="0"/>
        <v>32</v>
      </c>
      <c r="B33" t="str">
        <f>IFERROR(VLOOKUP(A33,'[1]Seleccio taxons'!$A$2:$B$1501,2,FALSE),"-")</f>
        <v>Vitis vinifera L.</v>
      </c>
      <c r="C33" s="3" t="s">
        <v>9</v>
      </c>
      <c r="D33" s="4"/>
      <c r="E33" s="5" t="s">
        <v>9</v>
      </c>
      <c r="F33" s="5"/>
      <c r="G33" s="3"/>
      <c r="H33" s="4" t="s">
        <v>67</v>
      </c>
      <c r="I33" s="4" t="s">
        <v>68</v>
      </c>
    </row>
    <row r="34" spans="1:9" x14ac:dyDescent="0.25">
      <c r="C34" s="3"/>
      <c r="D34" s="4"/>
      <c r="E34" s="3"/>
      <c r="F34" s="5"/>
      <c r="G34" s="5"/>
      <c r="H34" s="4"/>
      <c r="I34" s="4"/>
    </row>
    <row r="35" spans="1:9" x14ac:dyDescent="0.25">
      <c r="C35" s="3"/>
      <c r="D35" s="4"/>
      <c r="E35" s="5"/>
      <c r="F35" s="5"/>
      <c r="G35" s="5"/>
      <c r="H35" s="4"/>
      <c r="I35" s="4"/>
    </row>
    <row r="36" spans="1:9" x14ac:dyDescent="0.25">
      <c r="C36" s="3"/>
      <c r="D36" s="4"/>
      <c r="E36" s="5"/>
      <c r="F36" s="5"/>
      <c r="G36" s="5"/>
      <c r="H36" s="4"/>
      <c r="I36" s="4"/>
    </row>
    <row r="37" spans="1:9" x14ac:dyDescent="0.25">
      <c r="C37" s="3"/>
      <c r="D37" s="4"/>
      <c r="E37" s="5"/>
      <c r="F37" s="5"/>
      <c r="G37" s="5"/>
      <c r="H37" s="4"/>
      <c r="I37" s="4"/>
    </row>
    <row r="38" spans="1:9" x14ac:dyDescent="0.25">
      <c r="C38" s="5"/>
      <c r="D38" s="4"/>
      <c r="E38" s="5"/>
      <c r="F38" s="5"/>
      <c r="G38" s="3"/>
      <c r="H38" s="4"/>
      <c r="I38" s="4"/>
    </row>
    <row r="39" spans="1:9" x14ac:dyDescent="0.25">
      <c r="C39" s="5"/>
      <c r="D39" s="4"/>
      <c r="E39" s="5"/>
      <c r="F39" s="5"/>
      <c r="G39" s="3"/>
      <c r="H39" s="4"/>
      <c r="I39" s="4"/>
    </row>
    <row r="40" spans="1:9" x14ac:dyDescent="0.25">
      <c r="C40" s="3"/>
      <c r="D40" s="4"/>
      <c r="E40" s="5"/>
      <c r="F40" s="5"/>
      <c r="G40" s="5"/>
      <c r="H40" s="4"/>
      <c r="I40" s="4"/>
    </row>
    <row r="41" spans="1:9" x14ac:dyDescent="0.25">
      <c r="C41" s="3"/>
      <c r="D41" s="4"/>
      <c r="E41" s="3"/>
      <c r="F41" s="5"/>
      <c r="G41" s="5"/>
      <c r="H41" s="4"/>
      <c r="I41" s="4"/>
    </row>
    <row r="42" spans="1:9" x14ac:dyDescent="0.25">
      <c r="C42" s="3"/>
      <c r="D42" s="4"/>
      <c r="E42" s="5"/>
      <c r="F42" s="5"/>
      <c r="G42" s="5"/>
      <c r="H42" s="4"/>
      <c r="I42" s="4"/>
    </row>
    <row r="43" spans="1:9" x14ac:dyDescent="0.25">
      <c r="C43" s="3"/>
      <c r="D43" s="4"/>
      <c r="E43" s="3"/>
      <c r="F43" s="5"/>
      <c r="G43" s="5"/>
      <c r="H43" s="4"/>
      <c r="I43" s="4"/>
    </row>
    <row r="44" spans="1:9" x14ac:dyDescent="0.25">
      <c r="C44" s="3"/>
      <c r="D44" s="4"/>
      <c r="E44" s="5"/>
      <c r="F44" s="5"/>
      <c r="G44" s="5"/>
      <c r="H44" s="4"/>
      <c r="I44" s="4"/>
    </row>
    <row r="45" spans="1:9" x14ac:dyDescent="0.25">
      <c r="C45" s="3"/>
      <c r="D45" s="4"/>
      <c r="E45" s="3"/>
      <c r="F45" s="5"/>
      <c r="G45" s="5"/>
      <c r="H45" s="4"/>
      <c r="I45" s="4"/>
    </row>
    <row r="46" spans="1:9" x14ac:dyDescent="0.25">
      <c r="C46" s="3"/>
      <c r="D46" s="4"/>
      <c r="E46" s="3"/>
      <c r="F46" s="5"/>
      <c r="G46" s="5"/>
      <c r="H46" s="4"/>
      <c r="I46" s="4"/>
    </row>
    <row r="47" spans="1:9" x14ac:dyDescent="0.25">
      <c r="C47" s="5"/>
      <c r="D47" s="4"/>
      <c r="E47" s="5"/>
      <c r="F47" s="5"/>
      <c r="G47" s="3"/>
      <c r="H47" s="4"/>
      <c r="I47" s="4"/>
    </row>
    <row r="48" spans="1:9" x14ac:dyDescent="0.25">
      <c r="C48" s="5"/>
      <c r="D48" s="4"/>
      <c r="E48" s="5"/>
      <c r="F48" s="3"/>
      <c r="G48" s="3"/>
      <c r="H48" s="4"/>
      <c r="I48" s="4"/>
    </row>
    <row r="49" spans="3:9" x14ac:dyDescent="0.25">
      <c r="C49" s="3"/>
      <c r="D49" s="4"/>
      <c r="E49" s="3"/>
      <c r="F49" s="5"/>
      <c r="G49" s="5"/>
      <c r="H49" s="4"/>
      <c r="I49" s="4"/>
    </row>
    <row r="50" spans="3:9" x14ac:dyDescent="0.25">
      <c r="C50" s="3"/>
      <c r="D50" s="4"/>
      <c r="E50" s="5"/>
      <c r="F50" s="5"/>
      <c r="G50" s="5"/>
      <c r="H50" s="4"/>
      <c r="I50" s="4"/>
    </row>
    <row r="51" spans="3:9" x14ac:dyDescent="0.25">
      <c r="C51" s="5"/>
      <c r="D51" s="4"/>
      <c r="E51" s="5"/>
      <c r="F51" s="5"/>
      <c r="G51" s="3"/>
      <c r="H51" s="4"/>
      <c r="I51" s="4"/>
    </row>
    <row r="52" spans="3:9" x14ac:dyDescent="0.25">
      <c r="C52" s="3"/>
      <c r="D52" s="4"/>
      <c r="E52" s="3"/>
      <c r="F52" s="5"/>
      <c r="G52" s="5"/>
      <c r="H52" s="4"/>
      <c r="I52" s="4"/>
    </row>
    <row r="53" spans="3:9" x14ac:dyDescent="0.25">
      <c r="C53" s="5"/>
      <c r="D53" s="4"/>
      <c r="E53" s="5"/>
      <c r="F53" s="5"/>
      <c r="G53" s="3"/>
      <c r="H53" s="4"/>
      <c r="I53" s="4"/>
    </row>
    <row r="54" spans="3:9" x14ac:dyDescent="0.25">
      <c r="C54" s="3"/>
      <c r="D54" s="4"/>
      <c r="E54" s="5"/>
      <c r="F54" s="5"/>
      <c r="G54" s="3"/>
      <c r="H54" s="4"/>
      <c r="I54" s="4"/>
    </row>
    <row r="55" spans="3:9" x14ac:dyDescent="0.25">
      <c r="C55" s="3"/>
      <c r="D55" s="4"/>
      <c r="E55" s="5"/>
      <c r="F55" s="5"/>
      <c r="G55" s="5"/>
      <c r="H55" s="4"/>
      <c r="I55" s="4"/>
    </row>
    <row r="56" spans="3:9" x14ac:dyDescent="0.25">
      <c r="C56" s="3"/>
      <c r="D56" s="4"/>
      <c r="E56" s="5"/>
      <c r="F56" s="5"/>
      <c r="G56" s="5"/>
      <c r="H56" s="4"/>
      <c r="I56" s="4"/>
    </row>
    <row r="57" spans="3:9" x14ac:dyDescent="0.25">
      <c r="C57" s="3"/>
      <c r="D57" s="4"/>
      <c r="E57" s="5"/>
      <c r="F57" s="5"/>
      <c r="G57" s="5"/>
      <c r="H57" s="4"/>
      <c r="I57" s="4"/>
    </row>
    <row r="58" spans="3:9" x14ac:dyDescent="0.25">
      <c r="C58" s="3"/>
      <c r="D58" s="4"/>
      <c r="E58" s="5"/>
      <c r="F58" s="5"/>
      <c r="G58" s="5"/>
      <c r="H58" s="4"/>
      <c r="I58" s="4"/>
    </row>
    <row r="59" spans="3:9" x14ac:dyDescent="0.25">
      <c r="C59" s="3"/>
      <c r="D59" s="4"/>
      <c r="E59" s="3"/>
      <c r="F59" s="5"/>
      <c r="G59" s="5"/>
      <c r="H59" s="4"/>
      <c r="I59" s="4"/>
    </row>
    <row r="60" spans="3:9" x14ac:dyDescent="0.25">
      <c r="C60" s="3"/>
      <c r="D60" s="4"/>
      <c r="E60" s="5"/>
      <c r="F60" s="5"/>
      <c r="G60" s="5"/>
      <c r="H60" s="4"/>
      <c r="I60" s="4"/>
    </row>
    <row r="61" spans="3:9" x14ac:dyDescent="0.25">
      <c r="C61" s="3"/>
      <c r="D61" s="4"/>
      <c r="E61" s="3"/>
      <c r="F61" s="5"/>
      <c r="G61" s="5"/>
      <c r="H61" s="4"/>
      <c r="I61" s="4"/>
    </row>
    <row r="62" spans="3:9" x14ac:dyDescent="0.25">
      <c r="C62" s="3"/>
      <c r="D62" s="4"/>
      <c r="E62" s="5"/>
      <c r="F62" s="5"/>
      <c r="G62" s="5"/>
      <c r="H62" s="4"/>
      <c r="I62" s="4"/>
    </row>
    <row r="63" spans="3:9" x14ac:dyDescent="0.25">
      <c r="C63" s="3"/>
      <c r="D63" s="4"/>
      <c r="E63" s="5"/>
      <c r="F63" s="5"/>
      <c r="G63" s="5"/>
      <c r="H63" s="4"/>
      <c r="I63" s="4"/>
    </row>
    <row r="64" spans="3:9" x14ac:dyDescent="0.25">
      <c r="C64" s="5"/>
      <c r="D64" s="4"/>
      <c r="E64" s="5"/>
      <c r="F64" s="5"/>
      <c r="G64" s="3"/>
      <c r="H64" s="4"/>
      <c r="I64" s="4"/>
    </row>
    <row r="65" spans="3:9" x14ac:dyDescent="0.25">
      <c r="C65" s="3"/>
      <c r="D65" s="4"/>
      <c r="E65" s="5"/>
      <c r="F65" s="5"/>
      <c r="G65" s="5"/>
      <c r="H65" s="4"/>
      <c r="I65" s="4"/>
    </row>
    <row r="66" spans="3:9" x14ac:dyDescent="0.25">
      <c r="C66" s="5"/>
      <c r="D66" s="4"/>
      <c r="E66" s="5"/>
      <c r="F66" s="5"/>
      <c r="G66" s="3"/>
      <c r="H66" s="4"/>
      <c r="I66" s="4"/>
    </row>
    <row r="67" spans="3:9" x14ac:dyDescent="0.25">
      <c r="C67" s="5"/>
      <c r="D67" s="4"/>
      <c r="E67" s="5"/>
      <c r="F67" s="5"/>
      <c r="G67" s="3"/>
      <c r="H67" s="4"/>
      <c r="I67" s="4"/>
    </row>
    <row r="68" spans="3:9" x14ac:dyDescent="0.25">
      <c r="C68" s="3"/>
      <c r="D68" s="4"/>
      <c r="E68" s="5"/>
      <c r="F68" s="5"/>
      <c r="G68" s="5"/>
      <c r="H68" s="4"/>
      <c r="I68" s="4"/>
    </row>
    <row r="69" spans="3:9" x14ac:dyDescent="0.25">
      <c r="C69" s="3"/>
      <c r="D69" s="4"/>
      <c r="E69" s="3"/>
      <c r="F69" s="5"/>
      <c r="G69" s="5"/>
      <c r="H69" s="4"/>
      <c r="I6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 Caralt</dc:creator>
  <cp:lastModifiedBy>Francesc Caralt</cp:lastModifiedBy>
  <dcterms:created xsi:type="dcterms:W3CDTF">2018-12-16T19:19:48Z</dcterms:created>
  <dcterms:modified xsi:type="dcterms:W3CDTF">2018-12-16T19:21:23Z</dcterms:modified>
</cp:coreProperties>
</file>